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Расчет премий работникам ОУ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<sst xmlns="http://schemas.openxmlformats.org/spreadsheetml/2006/main" count="55" uniqueCount="23">
  <si>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Распределение стимулирующей части фонда оплаты труда ОУ</t>
  </si>
  <si>
    <t>Размер фонда премий</t>
  </si>
  <si>
    <t>Распределение по подразделениям</t>
  </si>
  <si>
    <t>АУП</t>
  </si>
  <si>
    <t>УВП</t>
  </si>
  <si>
    <t>МОП</t>
  </si>
  <si>
    <t>АУП 10%</t>
  </si>
  <si>
    <t>Пед.уч 40%</t>
  </si>
  <si>
    <t>Пед.др 25%</t>
  </si>
  <si>
    <t>УВП 15%</t>
  </si>
  <si>
    <t>МОП 10%</t>
  </si>
  <si>
    <t>Фамилия И.О.</t>
  </si>
  <si>
    <t>Бобщ</t>
  </si>
  <si>
    <t>Фв</t>
  </si>
  <si>
    <t>КТУ</t>
  </si>
  <si>
    <t>Педагоги.учителя</t>
  </si>
  <si>
    <t>Подразделения:</t>
  </si>
  <si>
    <t>Дней в премиальном периоде</t>
  </si>
  <si>
    <t>Кп</t>
  </si>
  <si>
    <t>Кподр</t>
  </si>
  <si>
    <t>Еподразделения</t>
  </si>
  <si>
    <t>Премия</t>
  </si>
  <si>
    <t>Педагоги.другие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</si>
</sst>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10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b/>
      <sz val="16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justify" wrapText="1"/>
    </xf>
    <xf numFmtId="0" fontId="1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justify" wrapText="1"/>
    </xf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2" fontId="4" fillId="0" borderId="0" xfId="0" applyNumberFormat="1" applyFont="1" applyAlignment="1">
      <alignment horizontal="center" wrapText="1"/>
    </xf>
    <xf numFmtId="2" fontId="4" fillId="4" borderId="6" xfId="0" applyNumberFormat="1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4" fillId="5" borderId="0" xfId="0" applyNumberFormat="1" applyFont="1" applyFill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1" fillId="3" borderId="8" xfId="0" applyNumberFormat="1" applyFont="1" applyFill="1" applyBorder="1" applyAlignment="1">
      <alignment horizontal="center" wrapText="1"/>
    </xf>
    <xf numFmtId="2" fontId="4" fillId="4" borderId="0" xfId="0" applyNumberFormat="1" applyFont="1" applyFill="1" applyAlignment="1">
      <alignment horizontal="center" wrapText="1"/>
    </xf>
    <xf numFmtId="0" fontId="3" fillId="0" borderId="2" xfId="0" applyFont="1" applyBorder="1" applyAlignment="1">
      <alignment wrapText="1"/>
    </xf>
    <xf numFmtId="2" fontId="9" fillId="6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5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29.125" style="2" customWidth="1"/>
    <col min="2" max="2" width="14.25390625" style="3" customWidth="1"/>
    <col min="3" max="3" width="11.375" style="3" customWidth="1"/>
    <col min="4" max="6" width="11.375" style="20" customWidth="1"/>
    <col min="7" max="7" width="9.125" style="2" customWidth="1"/>
    <col min="8" max="8" width="18.00390625" style="2" bestFit="1" customWidth="1"/>
    <col min="9" max="16384" width="9.125" style="2" customWidth="1"/>
  </cols>
  <sheetData>
    <row r="1" spans="1:7" ht="37.5" customHeight="1">
      <c r="A1" s="40" t="s">
        <v>0</v>
      </c>
      <c r="B1" s="40"/>
      <c r="C1" s="40"/>
      <c r="D1" s="40"/>
      <c r="E1" s="40"/>
      <c r="F1" s="40"/>
      <c r="G1" s="40"/>
    </row>
    <row r="2" ht="18">
      <c r="A2" s="1"/>
    </row>
    <row r="3" spans="1:6" ht="49.5" customHeight="1">
      <c r="A3" s="33" t="s">
        <v>1</v>
      </c>
      <c r="B3" s="34"/>
      <c r="C3" s="4"/>
      <c r="D3" s="42" t="s">
        <v>17</v>
      </c>
      <c r="E3" s="42"/>
      <c r="F3" s="35"/>
    </row>
    <row r="4" spans="1:6" ht="31.5" customHeight="1">
      <c r="A4" s="41" t="s">
        <v>2</v>
      </c>
      <c r="B4" s="36" t="s">
        <v>6</v>
      </c>
      <c r="C4" s="36" t="s">
        <v>7</v>
      </c>
      <c r="D4" s="37" t="s">
        <v>8</v>
      </c>
      <c r="E4" s="37" t="s">
        <v>9</v>
      </c>
      <c r="F4" s="37" t="s">
        <v>10</v>
      </c>
    </row>
    <row r="5" spans="1:6" ht="24" customHeight="1">
      <c r="A5" s="41"/>
      <c r="B5" s="9">
        <f>$B$3*0.1</f>
        <v>0</v>
      </c>
      <c r="C5" s="9">
        <f>$B$3*0.4</f>
        <v>0</v>
      </c>
      <c r="D5" s="25">
        <f>$B$3*0.25</f>
        <v>0</v>
      </c>
      <c r="E5" s="25">
        <f>$B$3*0.15</f>
        <v>0</v>
      </c>
      <c r="F5" s="25">
        <f>$B$3*0.1</f>
        <v>0</v>
      </c>
    </row>
    <row r="6" ht="24" customHeight="1">
      <c r="A6" s="4" t="s">
        <v>16</v>
      </c>
    </row>
    <row r="7" spans="1:6" ht="18">
      <c r="A7" s="17" t="s">
        <v>15</v>
      </c>
      <c r="B7" s="18"/>
      <c r="C7" s="18"/>
      <c r="D7" s="21"/>
      <c r="E7" s="21"/>
      <c r="F7" s="22"/>
    </row>
    <row r="8" spans="1:6" ht="18">
      <c r="A8" s="5" t="s">
        <v>11</v>
      </c>
      <c r="B8" s="6" t="s">
        <v>12</v>
      </c>
      <c r="C8" s="7" t="s">
        <v>13</v>
      </c>
      <c r="D8" s="23" t="s">
        <v>14</v>
      </c>
      <c r="E8" s="24" t="s">
        <v>18</v>
      </c>
      <c r="F8" s="24" t="s">
        <v>21</v>
      </c>
    </row>
    <row r="9" spans="1:6" ht="18">
      <c r="A9" s="8"/>
      <c r="B9" s="38"/>
      <c r="C9" s="38"/>
      <c r="D9" s="25" t="e">
        <f>C9/$F$3</f>
        <v>#DIV/0!</v>
      </c>
      <c r="E9" s="25" t="e">
        <f>B9*D9</f>
        <v>#DIV/0!</v>
      </c>
      <c r="F9" s="25" t="e">
        <f>E9*$E$13</f>
        <v>#DIV/0!</v>
      </c>
    </row>
    <row r="10" spans="1:6" ht="18">
      <c r="A10" s="8"/>
      <c r="B10" s="38"/>
      <c r="C10" s="38"/>
      <c r="D10" s="25" t="e">
        <f>C10/$F$3</f>
        <v>#DIV/0!</v>
      </c>
      <c r="E10" s="25" t="e">
        <f>B10*D10</f>
        <v>#DIV/0!</v>
      </c>
      <c r="F10" s="25" t="e">
        <f>E10*$E$13</f>
        <v>#DIV/0!</v>
      </c>
    </row>
    <row r="11" spans="1:6" ht="18">
      <c r="A11" s="10"/>
      <c r="B11" s="39"/>
      <c r="C11" s="39"/>
      <c r="D11" s="26" t="e">
        <f>C11/$F$3</f>
        <v>#DIV/0!</v>
      </c>
      <c r="E11" s="26" t="e">
        <f>B11*D11</f>
        <v>#DIV/0!</v>
      </c>
      <c r="F11" s="25" t="e">
        <f>E11*$E$13</f>
        <v>#DIV/0!</v>
      </c>
    </row>
    <row r="12" spans="1:6" ht="18">
      <c r="A12" s="13" t="s">
        <v>19</v>
      </c>
      <c r="B12" s="14"/>
      <c r="C12" s="14"/>
      <c r="D12" s="27"/>
      <c r="E12" s="28" t="e">
        <f>SUM(E9:E11)</f>
        <v>#DIV/0!</v>
      </c>
      <c r="F12" s="29" t="e">
        <f>SUM(F9:F11)</f>
        <v>#DIV/0!</v>
      </c>
    </row>
    <row r="13" spans="1:5" ht="18">
      <c r="A13" s="11" t="s">
        <v>20</v>
      </c>
      <c r="B13" s="12"/>
      <c r="C13" s="12"/>
      <c r="D13" s="30"/>
      <c r="E13" s="31" t="e">
        <f>$C$5/E12</f>
        <v>#DIV/0!</v>
      </c>
    </row>
    <row r="15" spans="1:6" ht="18">
      <c r="A15" s="19" t="s">
        <v>3</v>
      </c>
      <c r="B15" s="18"/>
      <c r="C15" s="18"/>
      <c r="D15" s="21"/>
      <c r="E15" s="21"/>
      <c r="F15" s="22"/>
    </row>
    <row r="16" spans="1:6" ht="18">
      <c r="A16" s="5" t="s">
        <v>11</v>
      </c>
      <c r="B16" s="6" t="s">
        <v>12</v>
      </c>
      <c r="C16" s="7" t="s">
        <v>13</v>
      </c>
      <c r="D16" s="23" t="s">
        <v>14</v>
      </c>
      <c r="E16" s="24" t="s">
        <v>18</v>
      </c>
      <c r="F16" s="24" t="s">
        <v>21</v>
      </c>
    </row>
    <row r="17" spans="1:6" ht="18">
      <c r="A17" s="8"/>
      <c r="B17" s="38"/>
      <c r="C17" s="38"/>
      <c r="D17" s="25" t="e">
        <f>C17/$F$3</f>
        <v>#DIV/0!</v>
      </c>
      <c r="E17" s="25" t="e">
        <f>B17*D17</f>
        <v>#DIV/0!</v>
      </c>
      <c r="F17" s="25" t="e">
        <f>E17*$E$21</f>
        <v>#DIV/0!</v>
      </c>
    </row>
    <row r="18" spans="1:6" ht="18">
      <c r="A18" s="8"/>
      <c r="B18" s="38"/>
      <c r="C18" s="38"/>
      <c r="D18" s="25" t="e">
        <f>C18/$F$3</f>
        <v>#DIV/0!</v>
      </c>
      <c r="E18" s="25" t="e">
        <f>B18*D18</f>
        <v>#DIV/0!</v>
      </c>
      <c r="F18" s="25" t="e">
        <f>E18*$E$21</f>
        <v>#DIV/0!</v>
      </c>
    </row>
    <row r="19" spans="1:6" ht="18">
      <c r="A19" s="10"/>
      <c r="B19" s="39"/>
      <c r="C19" s="39"/>
      <c r="D19" s="26" t="e">
        <f>C19/$F$3</f>
        <v>#DIV/0!</v>
      </c>
      <c r="E19" s="26" t="e">
        <f>B19*D19</f>
        <v>#DIV/0!</v>
      </c>
      <c r="F19" s="25" t="e">
        <f>E19*$E$21</f>
        <v>#DIV/0!</v>
      </c>
    </row>
    <row r="20" spans="1:6" ht="18">
      <c r="A20" s="13" t="s">
        <v>19</v>
      </c>
      <c r="B20" s="14"/>
      <c r="C20" s="14"/>
      <c r="D20" s="27"/>
      <c r="E20" s="28" t="e">
        <f>SUM(E17:E19)</f>
        <v>#DIV/0!</v>
      </c>
      <c r="F20" s="29" t="e">
        <f>SUM(F17:F19)</f>
        <v>#DIV/0!</v>
      </c>
    </row>
    <row r="21" spans="1:5" ht="18">
      <c r="A21" s="11" t="s">
        <v>20</v>
      </c>
      <c r="B21" s="12"/>
      <c r="C21" s="12"/>
      <c r="D21" s="30"/>
      <c r="E21" s="31" t="e">
        <f>$B$5/E20</f>
        <v>#DIV/0!</v>
      </c>
    </row>
    <row r="23" spans="1:6" ht="18">
      <c r="A23" s="19" t="s">
        <v>22</v>
      </c>
      <c r="B23" s="18"/>
      <c r="C23" s="18"/>
      <c r="D23" s="21"/>
      <c r="E23" s="21"/>
      <c r="F23" s="22"/>
    </row>
    <row r="24" spans="1:6" ht="18">
      <c r="A24" s="5" t="s">
        <v>11</v>
      </c>
      <c r="B24" s="6" t="s">
        <v>12</v>
      </c>
      <c r="C24" s="7" t="s">
        <v>13</v>
      </c>
      <c r="D24" s="23" t="s">
        <v>14</v>
      </c>
      <c r="E24" s="24" t="s">
        <v>18</v>
      </c>
      <c r="F24" s="24" t="s">
        <v>21</v>
      </c>
    </row>
    <row r="25" spans="1:6" ht="18">
      <c r="A25" s="8"/>
      <c r="B25" s="38"/>
      <c r="C25" s="38"/>
      <c r="D25" s="25" t="e">
        <f>C25/$F$3</f>
        <v>#DIV/0!</v>
      </c>
      <c r="E25" s="25" t="e">
        <f>B25*D25</f>
        <v>#DIV/0!</v>
      </c>
      <c r="F25" s="25" t="e">
        <f>E25*$E$29</f>
        <v>#DIV/0!</v>
      </c>
    </row>
    <row r="26" spans="1:6" ht="18">
      <c r="A26" s="8"/>
      <c r="B26" s="38"/>
      <c r="C26" s="38"/>
      <c r="D26" s="25" t="e">
        <f>C26/$F$3</f>
        <v>#DIV/0!</v>
      </c>
      <c r="E26" s="25" t="e">
        <f>B26*D26</f>
        <v>#DIV/0!</v>
      </c>
      <c r="F26" s="25" t="e">
        <f>E26*$E$29</f>
        <v>#DIV/0!</v>
      </c>
    </row>
    <row r="27" spans="1:6" ht="18">
      <c r="A27" s="10"/>
      <c r="B27" s="39"/>
      <c r="C27" s="39"/>
      <c r="D27" s="26" t="e">
        <f>C27/$F$3</f>
        <v>#DIV/0!</v>
      </c>
      <c r="E27" s="26" t="e">
        <f>B27*D27</f>
        <v>#DIV/0!</v>
      </c>
      <c r="F27" s="25" t="e">
        <f>E27*$E$29</f>
        <v>#DIV/0!</v>
      </c>
    </row>
    <row r="28" spans="1:6" ht="18">
      <c r="A28" s="13" t="s">
        <v>19</v>
      </c>
      <c r="B28" s="14"/>
      <c r="C28" s="14"/>
      <c r="D28" s="27"/>
      <c r="E28" s="28" t="e">
        <f>SUM(E25:E27)</f>
        <v>#DIV/0!</v>
      </c>
      <c r="F28" s="29" t="e">
        <f>SUM(F25:F27)</f>
        <v>#DIV/0!</v>
      </c>
    </row>
    <row r="29" spans="1:5" ht="18">
      <c r="A29" s="11" t="s">
        <v>20</v>
      </c>
      <c r="B29" s="12"/>
      <c r="C29" s="12"/>
      <c r="D29" s="30"/>
      <c r="E29" s="31" t="e">
        <f>$D$5/E28</f>
        <v>#DIV/0!</v>
      </c>
    </row>
    <row r="31" spans="1:6" ht="18">
      <c r="A31" s="15" t="s">
        <v>4</v>
      </c>
      <c r="B31" s="16"/>
      <c r="C31" s="16"/>
      <c r="D31" s="32"/>
      <c r="E31" s="32"/>
      <c r="F31" s="32"/>
    </row>
    <row r="32" spans="1:6" ht="18">
      <c r="A32" s="5" t="s">
        <v>11</v>
      </c>
      <c r="B32" s="6" t="s">
        <v>12</v>
      </c>
      <c r="C32" s="7" t="s">
        <v>13</v>
      </c>
      <c r="D32" s="23" t="s">
        <v>14</v>
      </c>
      <c r="E32" s="24" t="s">
        <v>18</v>
      </c>
      <c r="F32" s="24" t="s">
        <v>21</v>
      </c>
    </row>
    <row r="33" spans="1:6" ht="18">
      <c r="A33" s="8"/>
      <c r="B33" s="38"/>
      <c r="C33" s="38"/>
      <c r="D33" s="25" t="e">
        <f>C33/$F$3</f>
        <v>#DIV/0!</v>
      </c>
      <c r="E33" s="25" t="e">
        <f>B33*D33</f>
        <v>#DIV/0!</v>
      </c>
      <c r="F33" s="25" t="e">
        <f>E33*$E$37</f>
        <v>#DIV/0!</v>
      </c>
    </row>
    <row r="34" spans="1:6" ht="18">
      <c r="A34" s="8"/>
      <c r="B34" s="38"/>
      <c r="C34" s="38"/>
      <c r="D34" s="25" t="e">
        <f>C34/$F$3</f>
        <v>#DIV/0!</v>
      </c>
      <c r="E34" s="25" t="e">
        <f>B34*D34</f>
        <v>#DIV/0!</v>
      </c>
      <c r="F34" s="25" t="e">
        <f>E34*$E$37</f>
        <v>#DIV/0!</v>
      </c>
    </row>
    <row r="35" spans="1:6" ht="18">
      <c r="A35" s="10"/>
      <c r="B35" s="39"/>
      <c r="C35" s="39"/>
      <c r="D35" s="26" t="e">
        <f>C35/$F$3</f>
        <v>#DIV/0!</v>
      </c>
      <c r="E35" s="26" t="e">
        <f>B35*D35</f>
        <v>#DIV/0!</v>
      </c>
      <c r="F35" s="25" t="e">
        <f>E35*$E$37</f>
        <v>#DIV/0!</v>
      </c>
    </row>
    <row r="36" spans="1:6" ht="18">
      <c r="A36" s="13" t="s">
        <v>19</v>
      </c>
      <c r="B36" s="14"/>
      <c r="C36" s="14"/>
      <c r="D36" s="27"/>
      <c r="E36" s="28" t="e">
        <f>SUM(E33:E35)</f>
        <v>#DIV/0!</v>
      </c>
      <c r="F36" s="29" t="e">
        <f>SUM(F33:F35)</f>
        <v>#DIV/0!</v>
      </c>
    </row>
    <row r="37" spans="1:5" ht="18">
      <c r="A37" s="11" t="s">
        <v>20</v>
      </c>
      <c r="B37" s="12"/>
      <c r="C37" s="12"/>
      <c r="D37" s="30"/>
      <c r="E37" s="31" t="e">
        <f>$E$5/E36</f>
        <v>#DIV/0!</v>
      </c>
    </row>
    <row r="39" spans="1:6" ht="18">
      <c r="A39" s="19" t="s">
        <v>5</v>
      </c>
      <c r="B39" s="18"/>
      <c r="C39" s="18"/>
      <c r="D39" s="21"/>
      <c r="E39" s="21"/>
      <c r="F39" s="22"/>
    </row>
    <row r="40" spans="1:6" ht="18">
      <c r="A40" s="5" t="s">
        <v>11</v>
      </c>
      <c r="B40" s="6" t="s">
        <v>12</v>
      </c>
      <c r="C40" s="7" t="s">
        <v>13</v>
      </c>
      <c r="D40" s="23" t="s">
        <v>14</v>
      </c>
      <c r="E40" s="24" t="s">
        <v>18</v>
      </c>
      <c r="F40" s="24" t="s">
        <v>21</v>
      </c>
    </row>
    <row r="41" spans="1:6" ht="18">
      <c r="A41" s="8"/>
      <c r="B41" s="38"/>
      <c r="C41" s="38"/>
      <c r="D41" s="25" t="e">
        <f>C41/$F$3</f>
        <v>#DIV/0!</v>
      </c>
      <c r="E41" s="25" t="e">
        <f>B41*D41</f>
        <v>#DIV/0!</v>
      </c>
      <c r="F41" s="25" t="e">
        <f>E41*$E$45</f>
        <v>#DIV/0!</v>
      </c>
    </row>
    <row r="42" spans="1:6" ht="18">
      <c r="A42" s="8"/>
      <c r="B42" s="38"/>
      <c r="C42" s="38"/>
      <c r="D42" s="25" t="e">
        <f>C42/$F$3</f>
        <v>#DIV/0!</v>
      </c>
      <c r="E42" s="25" t="e">
        <f>B42*D42</f>
        <v>#DIV/0!</v>
      </c>
      <c r="F42" s="25" t="e">
        <f>E42*$E$45</f>
        <v>#DIV/0!</v>
      </c>
    </row>
    <row r="43" spans="1:6" ht="18">
      <c r="A43" s="10"/>
      <c r="B43" s="39"/>
      <c r="C43" s="39"/>
      <c r="D43" s="26" t="e">
        <f>C43/$F$3</f>
        <v>#DIV/0!</v>
      </c>
      <c r="E43" s="26" t="e">
        <f>B43*D43</f>
        <v>#DIV/0!</v>
      </c>
      <c r="F43" s="25" t="e">
        <f>E43*$E$45</f>
        <v>#DIV/0!</v>
      </c>
    </row>
    <row r="44" spans="1:6" ht="18">
      <c r="A44" s="13" t="s">
        <v>19</v>
      </c>
      <c r="B44" s="14"/>
      <c r="C44" s="14"/>
      <c r="D44" s="27"/>
      <c r="E44" s="28" t="e">
        <f>SUM(E41:E43)</f>
        <v>#DIV/0!</v>
      </c>
      <c r="F44" s="29" t="e">
        <f>SUM(F41:F43)</f>
        <v>#DIV/0!</v>
      </c>
    </row>
    <row r="45" spans="1:5" ht="18">
      <c r="A45" s="11" t="s">
        <v>20</v>
      </c>
      <c r="B45" s="12"/>
      <c r="C45" s="12"/>
      <c r="D45" s="30"/>
      <c r="E45" s="31" t="e">
        <f>$F$5/E44</f>
        <v>#DIV/0!</v>
      </c>
    </row>
  </sheetData>
  <mergeCells count="3">
    <mergeCell ref="A1:G1"/>
    <mergeCell ref="A4:A5"/>
    <mergeCell ref="D3:E3"/>
  </mergeCells>
  <printOptions/>
  <pageMargins left="0.75" right="0.48" top="0.37" bottom="0.56" header="0.31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Лаборатория</cp:lastModifiedBy>
  <cp:lastPrinted>2007-05-27T20:06:44Z</cp:lastPrinted>
  <dcterms:created xsi:type="dcterms:W3CDTF">2007-05-27T19:03:38Z</dcterms:created>
  <dcterms:modified xsi:type="dcterms:W3CDTF">2007-08-03T13:20:18Z</dcterms:modified>
  <cp:category/>
  <cp:version/>
  <cp:contentType/>
  <cp:contentStatus/>
</cp:coreProperties>
</file>